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ESPO\05. MAYO 2026\"/>
    </mc:Choice>
  </mc:AlternateContent>
  <xr:revisionPtr revIDLastSave="0" documentId="13_ncr:1_{0CA859BC-C08C-4121-B3BC-C23C257E38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96" sheetId="2" r:id="rId2"/>
  </sheets>
  <calcPr calcId="191029"/>
</workbook>
</file>

<file path=xl/calcChain.xml><?xml version="1.0" encoding="utf-8"?>
<calcChain xmlns="http://schemas.openxmlformats.org/spreadsheetml/2006/main">
  <c r="I9" i="2" l="1"/>
  <c r="I8" i="2"/>
  <c r="I7" i="2"/>
  <c r="I4" i="2"/>
  <c r="F9" i="2"/>
  <c r="F8" i="2"/>
  <c r="F7" i="2"/>
  <c r="F6" i="2"/>
  <c r="I6" i="2" s="1"/>
  <c r="F5" i="2"/>
  <c r="I5" i="2" s="1"/>
  <c r="F4" i="2"/>
  <c r="D4" i="2" l="1"/>
  <c r="G9" i="1" l="1"/>
  <c r="G10" i="1" s="1"/>
  <c r="G11" i="1" s="1"/>
  <c r="G12" i="1" s="1"/>
  <c r="G13" i="1" s="1"/>
</calcChain>
</file>

<file path=xl/sharedStrings.xml><?xml version="1.0" encoding="utf-8"?>
<sst xmlns="http://schemas.openxmlformats.org/spreadsheetml/2006/main" count="81" uniqueCount="58">
  <si>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</si>
  <si>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</si>
  <si>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</si>
  <si>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</si>
  <si>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</si>
  <si>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</si>
  <si>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</si>
  <si>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</si>
  <si>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</si>
  <si>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</si>
  <si>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</si>
  <si>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</si>
  <si>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</si>
  <si>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</si>
  <si>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</si>
  <si>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</si>
  <si>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</si>
  <si>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</si>
  <si>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</si>
  <si>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</si>
  <si>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</si>
  <si>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</si>
  <si>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</si>
  <si>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</si>
  <si>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</si>
  <si>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</si>
  <si>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</si>
  <si>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</si>
  <si>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</si>
  <si>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</si>
  <si>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</si>
  <si>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</si>
  <si>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</si>
  <si>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</si>
  <si>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</si>
  <si>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</si>
  <si>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</si>
  <si>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</si>
  <si>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</si>
  <si>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</si>
  <si>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</si>
  <si>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</si>
  <si>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</si>
  <si>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</si>
  <si>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</si>
  <si>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</si>
  <si>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</si>
  <si>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</si>
  <si>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</si>
  <si>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RECURSOS FINANCIEROS</t>
  </si>
  <si>
    <t>SERVICIOS PERSONALES</t>
  </si>
  <si>
    <t>MATERIALES Y SUMINISTRO</t>
  </si>
  <si>
    <t>SERVICIOS GENERALES</t>
  </si>
  <si>
    <t>TRANSFERENCIAS, ASIGNACIONES, SUBSIDIOS Y OTRAS AYUDAS</t>
  </si>
  <si>
    <t>BIENES MUEBLES, INMUEBLES E INTANGIBLES</t>
  </si>
  <si>
    <t>INVERSION PUBLICA</t>
  </si>
  <si>
    <t>NO SE GENERA</t>
  </si>
  <si>
    <t>http://www.cegaipslp.org.mx/HV2026.nsf/nombre_de_la_vista/03F091D53A31EE4406258E13000C5A7F/$File/06.1+MAY26+HPV+Edo+Analítico+Ejerc.+P.E..pdf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</si>
</sst>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0" fillId="0" borderId="0" xfId="0" applyAlignment="1">
      <alignment horizontal="left"/>
    </xf>
    <xf numFmtId="164" fontId="0" fillId="0" borderId="0" xfId="1" applyNumberFormat="1" applyFont="1"/>
    <xf numFmtId="164" fontId="0" fillId="0" borderId="0" xfId="0" applyNumberFormat="1"/>
    <xf numFmtId="164" fontId="0" fillId="0" borderId="0" xfId="1" applyNumberFormat="1" applyFont="1" applyFill="1"/>
    <xf numFmtId="43" fontId="0" fillId="0" borderId="0" xfId="1" applyFont="1"/>
    <xf numFmtId="0" fontId="4" fillId="0" borderId="0" xfId="2" applyFill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3F091D53A31EE4406258E13000C5A7F/$File/06.1+MAY26+HPV+Edo+Anal&#237;tico+Ejerc.+P.E..pdf" TargetMode="External"/><Relationship Id="rId1" Type="http://schemas.openxmlformats.org/officeDocument/2006/relationships/hyperlink" Target="http://www.cegaipslp.org.mx/HV2026.nsf/nombre_de_la_vista/03F091D53A31EE4406258E13000C5A7F/$File/06.1+MAY26+HPV+Edo+Anal&#237;tico+Ejerc.+P.E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B2" workbookViewId="0">
      <selection activeCell="D2" sqref="D2:F2"/>
    </sheetView>
  </sheetViews>
  <sheetFormatPr baseColWidth="10" defaultColWidth="9.140625" defaultRowHeight="15" x14ac:dyDescent="0.25"/>
  <cols>
    <col min="1" max="1" width="8" bestFit="1" customWidth="1"/>
    <col min="2" max="3" width="26.7109375" customWidth="1"/>
    <col min="4" max="4" width="70.42578125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46143</v>
      </c>
      <c r="C8" s="3">
        <v>46173</v>
      </c>
      <c r="D8" s="4">
        <v>1</v>
      </c>
      <c r="E8" s="10" t="s">
        <v>57</v>
      </c>
      <c r="F8" t="s">
        <v>49</v>
      </c>
      <c r="G8" s="3">
        <v>46173</v>
      </c>
      <c r="H8" t="s">
        <v>56</v>
      </c>
    </row>
    <row r="9" spans="1:9" x14ac:dyDescent="0.25">
      <c r="A9">
        <v>2026</v>
      </c>
      <c r="B9" s="3">
        <v>46143</v>
      </c>
      <c r="C9" s="3">
        <v>46173</v>
      </c>
      <c r="D9" s="4">
        <v>2</v>
      </c>
      <c r="E9" s="10" t="s">
        <v>57</v>
      </c>
      <c r="F9" t="s">
        <v>49</v>
      </c>
      <c r="G9" s="3">
        <f>+G8</f>
        <v>46173</v>
      </c>
      <c r="H9" t="s">
        <v>56</v>
      </c>
    </row>
    <row r="10" spans="1:9" x14ac:dyDescent="0.25">
      <c r="A10">
        <v>2026</v>
      </c>
      <c r="B10" s="3">
        <v>46143</v>
      </c>
      <c r="C10" s="3">
        <v>46173</v>
      </c>
      <c r="D10" s="4">
        <v>3</v>
      </c>
      <c r="E10" s="10" t="s">
        <v>57</v>
      </c>
      <c r="F10" t="s">
        <v>49</v>
      </c>
      <c r="G10" s="3">
        <f t="shared" ref="G10" si="0">+G9</f>
        <v>46173</v>
      </c>
      <c r="H10" t="s">
        <v>56</v>
      </c>
    </row>
    <row r="11" spans="1:9" x14ac:dyDescent="0.25">
      <c r="A11">
        <v>2026</v>
      </c>
      <c r="B11" s="3">
        <v>46143</v>
      </c>
      <c r="C11" s="3">
        <v>46173</v>
      </c>
      <c r="D11" s="4">
        <v>4</v>
      </c>
      <c r="E11" s="10" t="s">
        <v>57</v>
      </c>
      <c r="F11" t="s">
        <v>49</v>
      </c>
      <c r="G11" s="3">
        <f t="shared" ref="G11" si="1">+G10</f>
        <v>46173</v>
      </c>
      <c r="H11" t="s">
        <v>56</v>
      </c>
    </row>
    <row r="12" spans="1:9" x14ac:dyDescent="0.25">
      <c r="A12">
        <v>2026</v>
      </c>
      <c r="B12" s="3">
        <v>46143</v>
      </c>
      <c r="C12" s="3">
        <v>46173</v>
      </c>
      <c r="D12" s="4">
        <v>5</v>
      </c>
      <c r="E12" s="10" t="s">
        <v>57</v>
      </c>
      <c r="F12" t="s">
        <v>49</v>
      </c>
      <c r="G12" s="3">
        <f t="shared" ref="G12" si="2">+G11</f>
        <v>46173</v>
      </c>
      <c r="H12" t="s">
        <v>56</v>
      </c>
    </row>
    <row r="13" spans="1:9" x14ac:dyDescent="0.25">
      <c r="A13">
        <v>2026</v>
      </c>
      <c r="B13" s="3">
        <v>46143</v>
      </c>
      <c r="C13" s="3">
        <v>46173</v>
      </c>
      <c r="D13" s="4">
        <v>6</v>
      </c>
      <c r="E13" s="10" t="s">
        <v>57</v>
      </c>
      <c r="F13" t="s">
        <v>49</v>
      </c>
      <c r="G13" s="3">
        <f t="shared" ref="G13" si="3">+G12</f>
        <v>46173</v>
      </c>
      <c r="H13" t="s">
        <v>56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292346AA-EEFE-4105-96E4-ECC8E9D079AA}"/>
    <hyperlink ref="E9:E13" r:id="rId2" display="http://www.cegaipslp.org.mx/HV2026.nsf/nombre_de_la_vista/03F091D53A31EE4406258E13000C5A7F/$File/06.1+MAY26+HPV+Edo+Analítico+Ejerc.+P.E..pdf" xr:uid="{A8796531-A9F3-4B86-803D-35B16FCDFB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topLeftCell="C3" workbookViewId="0">
      <selection activeCell="H8" sqref="H8"/>
    </sheetView>
  </sheetViews>
  <sheetFormatPr baseColWidth="10" defaultColWidth="9.140625" defaultRowHeight="15" x14ac:dyDescent="0.25"/>
  <cols>
    <col min="1" max="1" width="5.85546875" customWidth="1"/>
    <col min="2" max="2" width="29.28515625" bestFit="1" customWidth="1"/>
    <col min="3" max="3" width="38.5703125" bestFit="1" customWidth="1"/>
    <col min="4" max="4" width="24.140625" customWidth="1"/>
    <col min="5" max="9" width="18.7109375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4">
        <v>1</v>
      </c>
      <c r="B4">
        <v>1000</v>
      </c>
      <c r="C4" s="5" t="s">
        <v>50</v>
      </c>
      <c r="D4" s="9">
        <f>13233473.82</f>
        <v>13233473.82</v>
      </c>
      <c r="E4" s="6">
        <v>0</v>
      </c>
      <c r="F4" s="6">
        <f>+D4+E4</f>
        <v>13233473.82</v>
      </c>
      <c r="G4" s="6">
        <v>0</v>
      </c>
      <c r="H4" s="6">
        <v>0</v>
      </c>
      <c r="I4" s="6">
        <f>+F4-G4</f>
        <v>13233473.82</v>
      </c>
    </row>
    <row r="5" spans="1:9" x14ac:dyDescent="0.25">
      <c r="A5" s="4">
        <v>2</v>
      </c>
      <c r="B5">
        <v>2000</v>
      </c>
      <c r="C5" s="5" t="s">
        <v>51</v>
      </c>
      <c r="D5" s="9">
        <v>95560</v>
      </c>
      <c r="E5" s="6">
        <v>748</v>
      </c>
      <c r="F5" s="6">
        <f t="shared" ref="F5:F9" si="0">+D5+E5</f>
        <v>96308</v>
      </c>
      <c r="G5" s="6">
        <v>27751.98</v>
      </c>
      <c r="H5" s="6">
        <v>14759.98</v>
      </c>
      <c r="I5" s="6">
        <f t="shared" ref="I5:I9" si="1">+F5-G5</f>
        <v>68556.02</v>
      </c>
    </row>
    <row r="6" spans="1:9" x14ac:dyDescent="0.25">
      <c r="A6" s="4">
        <v>3</v>
      </c>
      <c r="B6">
        <v>3000</v>
      </c>
      <c r="C6" s="5" t="s">
        <v>52</v>
      </c>
      <c r="D6" s="9">
        <v>323796</v>
      </c>
      <c r="E6" s="6">
        <v>2557.48</v>
      </c>
      <c r="F6" s="6">
        <f t="shared" si="0"/>
        <v>326353.48</v>
      </c>
      <c r="G6" s="6">
        <v>130718.55</v>
      </c>
      <c r="H6" s="6">
        <v>87249.11</v>
      </c>
      <c r="I6" s="6">
        <f t="shared" si="1"/>
        <v>195634.93</v>
      </c>
    </row>
    <row r="7" spans="1:9" x14ac:dyDescent="0.25">
      <c r="A7" s="4">
        <v>4</v>
      </c>
      <c r="B7">
        <v>4000</v>
      </c>
      <c r="C7" s="5" t="s">
        <v>53</v>
      </c>
      <c r="D7" s="8">
        <v>0</v>
      </c>
      <c r="E7" s="6">
        <v>0</v>
      </c>
      <c r="F7" s="6">
        <f t="shared" si="0"/>
        <v>0</v>
      </c>
      <c r="G7" s="6">
        <v>0</v>
      </c>
      <c r="H7" s="6">
        <v>0</v>
      </c>
      <c r="I7" s="6">
        <f t="shared" si="1"/>
        <v>0</v>
      </c>
    </row>
    <row r="8" spans="1:9" x14ac:dyDescent="0.25">
      <c r="A8" s="4">
        <v>5</v>
      </c>
      <c r="B8">
        <v>5000</v>
      </c>
      <c r="C8" s="5" t="s">
        <v>54</v>
      </c>
      <c r="D8" s="9">
        <v>16183.18</v>
      </c>
      <c r="E8" s="6">
        <v>0</v>
      </c>
      <c r="F8" s="6">
        <f t="shared" si="0"/>
        <v>16183.18</v>
      </c>
      <c r="G8" s="6">
        <v>3004.4</v>
      </c>
      <c r="H8" s="6">
        <v>3004.4</v>
      </c>
      <c r="I8" s="6">
        <f t="shared" si="1"/>
        <v>13178.78</v>
      </c>
    </row>
    <row r="9" spans="1:9" x14ac:dyDescent="0.25">
      <c r="A9" s="4">
        <v>6</v>
      </c>
      <c r="B9">
        <v>6000</v>
      </c>
      <c r="C9" s="5" t="s">
        <v>55</v>
      </c>
      <c r="D9" s="7">
        <v>0</v>
      </c>
      <c r="E9" s="6">
        <v>0</v>
      </c>
      <c r="F9" s="6">
        <f t="shared" si="0"/>
        <v>0</v>
      </c>
      <c r="G9" s="6">
        <v>0</v>
      </c>
      <c r="H9" s="6">
        <v>0</v>
      </c>
      <c r="I9" s="6">
        <f t="shared" si="1"/>
        <v>0</v>
      </c>
    </row>
    <row r="10" spans="1:9" x14ac:dyDescent="0.25">
      <c r="D10" s="7"/>
      <c r="E10" s="7"/>
      <c r="F10" s="7"/>
      <c r="G10" s="7"/>
      <c r="H10" s="7"/>
      <c r="I10" s="7"/>
    </row>
    <row r="11" spans="1:9" x14ac:dyDescent="0.25">
      <c r="D1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2024-03-21T19:01:20Z</dcterms:created>
  <dcterms:modified xsi:type="dcterms:W3CDTF">2026-06-11T02:17:41Z</dcterms:modified>
</cp:coreProperties>
</file>